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31 - 07.11. - ZCU - Výpočetní technika (III.) 137 - 2022 nacenění Holoubek\"/>
    </mc:Choice>
  </mc:AlternateContent>
  <xr:revisionPtr revIDLastSave="0" documentId="13_ncr:1_{4CEA99BE-CC5C-4ACE-B6C1-32E85ED6ED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<sst xmlns="http://schemas.openxmlformats.org/spreadsheetml/2006/main" count="43" uniqueCount="42">
  <si>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</si>
  <si>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</si>
  <si>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</si>
  <si>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</si>
  <si>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</si>
  <si>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</si>
  <si>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</si>
  <si>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</si>
  <si>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</si>
  <si>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</si>
  <si>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</si>
  <si>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</si>
  <si>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</si>
  <si>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</si>
  <si>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</si>
  <si>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</si>
  <si>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</si>
  <si>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</si>
  <si>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</si>
  <si>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</si>
  <si>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</si>
  <si>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</si>
  <si>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</si>
  <si>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</si>
  <si>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</si>
  <si>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</si>
  <si>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</si>
  <si>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</si>
  <si>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</si>
  <si>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</si>
  <si>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</si>
  <si>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</si>
  <si>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</si>
  <si>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 xml:space="preserve">Příloha č. 2 Kupní smlouvy - technická specifikace
Výpočetní technika (III.) 137 - 2022 </t>
  </si>
  <si>
    <t>do 20.12.2022</t>
  </si>
  <si>
    <t>Ing. Andrea Šimková,
Tel.: 37763 1201</t>
  </si>
  <si>
    <t>Univerzitní 22,
301 00 Plzeň,
budova Fakulty strojní - Odbor právní,
2.patro - místnost UU 207</t>
  </si>
  <si>
    <t>Záruka na zboží min. 36 měsíců, servis NBD on site.</t>
  </si>
  <si>
    <t>Provedení notebooku klasické.
Výkon procesoru v Passmark CPU více než 10 400 bodů (ke dni 24.10.2022), minimálně 4 jádra.
Operační paměť minimálně 16 GB.
SSD disk o kapacitě minimálně 500 GB.
Integrovaná wifi karta.
Display min. Full HD 15,6" s rozlišením min.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 
Záruka na zboží min. 36 měsíců, servis NBD on site.</t>
  </si>
  <si>
    <t>Notebook 15,6"</t>
  </si>
  <si>
    <t>https://h20195.www2.hp.com/v2/GetDocument.aspx?docname=c08007805</t>
  </si>
  <si>
    <t>HP Probook 450 G9, klasický notebook, Core i3-1215U, operační paměť 16GB RAM, SSD disk 512 GB, integrovaná Wi-Fi 6, display Full HD 15,6, provedení matné, webkamera HD, mikrofon, síťová karta 1Gb/s s Ethernet podporou PXE, konektor RJ-45 integrovaný v těle PC, 3x USB port, operační systém Windows 11 Home, existence ovladačů použitého HW ve WIndows 10 a vyšší verze, kovový nebo kompozitní vnitřní rám, CZ klávesnice s podsvícením, CZ klávesnice s numerickou odolná proti polití, notebook obsahuje HDMI konektor, podpora přes internet umožňuje stahování ovladačů a manulálu adresně pro konkrétní typ zařízení, záruka 36 měsíců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</si>
</sst>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70" zoomScaleNormal="70" workbookViewId="0">
      <selection activeCell="N15" sqref="N15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4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8.28515625" style="5" hidden="1" customWidth="1"/>
    <col min="12" max="12" width="31.140625" style="5" customWidth="1"/>
    <col min="13" max="13" width="23.28515625" style="5" customWidth="1"/>
    <col min="14" max="14" width="37.85546875" style="4" customWidth="1"/>
    <col min="15" max="15" width="25.855468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8.85546875" style="5"/>
  </cols>
  <sheetData>
    <row r="1" spans="1:22" ht="40.9" customHeight="1" x14ac:dyDescent="0.25">
      <c r="B1" s="68" t="s">
        <v>33</v>
      </c>
      <c r="C1" s="69"/>
      <c r="D1" s="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32</v>
      </c>
      <c r="L6" s="41" t="s">
        <v>17</v>
      </c>
      <c r="M6" s="42" t="s">
        <v>18</v>
      </c>
      <c r="N6" s="41" t="s">
        <v>19</v>
      </c>
      <c r="O6" s="39" t="s">
        <v>31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344.25" customHeight="1" thickTop="1" thickBot="1" x14ac:dyDescent="0.3">
      <c r="A7" s="20"/>
      <c r="B7" s="50">
        <v>1</v>
      </c>
      <c r="C7" s="51" t="s">
        <v>39</v>
      </c>
      <c r="D7" s="52">
        <v>1</v>
      </c>
      <c r="E7" s="53" t="s">
        <v>24</v>
      </c>
      <c r="F7" s="64" t="s">
        <v>38</v>
      </c>
      <c r="G7" s="65" t="s">
        <v>41</v>
      </c>
      <c r="H7" s="66" t="s">
        <v>40</v>
      </c>
      <c r="I7" s="54" t="s">
        <v>29</v>
      </c>
      <c r="J7" s="55" t="s">
        <v>30</v>
      </c>
      <c r="K7" s="56"/>
      <c r="L7" s="57" t="s">
        <v>37</v>
      </c>
      <c r="M7" s="63" t="s">
        <v>35</v>
      </c>
      <c r="N7" s="63" t="s">
        <v>36</v>
      </c>
      <c r="O7" s="58" t="s">
        <v>34</v>
      </c>
      <c r="P7" s="59">
        <f>D7*Q7</f>
        <v>26000</v>
      </c>
      <c r="Q7" s="60">
        <v>26000</v>
      </c>
      <c r="R7" s="67">
        <v>18991</v>
      </c>
      <c r="S7" s="61">
        <f>D7*R7</f>
        <v>18991</v>
      </c>
      <c r="T7" s="62" t="str">
        <f t="shared" ref="T7" si="0">IF(ISNUMBER(R7), IF(R7&gt;Q7,"NEVYHOVUJE","VYHOVUJE")," ")</f>
        <v>VYHOVUJE</v>
      </c>
      <c r="U7" s="56"/>
      <c r="V7" s="53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9" t="s">
        <v>28</v>
      </c>
      <c r="C9" s="79"/>
      <c r="D9" s="79"/>
      <c r="E9" s="79"/>
      <c r="F9" s="79"/>
      <c r="G9" s="79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50.45" customHeight="1" thickTop="1" thickBot="1" x14ac:dyDescent="0.3">
      <c r="B10" s="80" t="s">
        <v>26</v>
      </c>
      <c r="C10" s="80"/>
      <c r="D10" s="80"/>
      <c r="E10" s="80"/>
      <c r="F10" s="80"/>
      <c r="G10" s="80"/>
      <c r="H10" s="80"/>
      <c r="I10" s="26"/>
      <c r="L10" s="9"/>
      <c r="M10" s="9"/>
      <c r="N10" s="9"/>
      <c r="O10" s="27"/>
      <c r="P10" s="27"/>
      <c r="Q10" s="28">
        <f>SUM(P7:P7)</f>
        <v>26000</v>
      </c>
      <c r="R10" s="73">
        <f>SUM(S7:S7)</f>
        <v>18991</v>
      </c>
      <c r="S10" s="74"/>
      <c r="T10" s="75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4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u1DszR2Un5KgAIMn8wKPqu2WGPa8OunOHxI6LVvcKpCtcC26PtDaeRqHxPG8hzVi7yY+4beaJv8dnqf2I8IMYw==" saltValue="RomHXYIQoXHJcsPZk7ZuQ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2022-10-24T08:53:49Z</cp:lastPrinted>
  <dcterms:created xsi:type="dcterms:W3CDTF">2014-03-05T12:43:32Z</dcterms:created>
  <dcterms:modified xsi:type="dcterms:W3CDTF">2022-11-04T08:30:06Z</dcterms:modified>
</cp:coreProperties>
</file>